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PRESUPUESTO INSTITUCIONAL" sheetId="1" r:id="rId1"/>
  </sheets>
  <definedNames>
    <definedName name="_xlnm.Print_Area" localSheetId="0">'PRESUPUESTO INSTITUCIONAL'!$A$1:$F$18</definedName>
  </definedNames>
  <calcPr fullCalcOnLoad="1"/>
</workbook>
</file>

<file path=xl/sharedStrings.xml><?xml version="1.0" encoding="utf-8"?>
<sst xmlns="http://schemas.openxmlformats.org/spreadsheetml/2006/main" count="41" uniqueCount="33">
  <si>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</si>
  <si>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</si>
  <si>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</si>
  <si>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</si>
  <si>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</si>
  <si>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</si>
  <si>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</si>
  <si>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</si>
  <si>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</si>
  <si>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</si>
  <si>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</si>
  <si>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</si>
  <si>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</si>
  <si>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</si>
  <si>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</si>
  <si>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</si>
  <si>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</si>
  <si>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</si>
  <si>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</si>
  <si>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</si>
  <si>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</si>
  <si>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</si>
  <si>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Monto total del presupuesto anual liquidado (año 2020)</t>
  </si>
  <si>
    <t>%</t>
  </si>
  <si>
    <t>total Ingresos</t>
  </si>
  <si>
    <t>Gastos corte a febrero 2021 saldo por comprometer</t>
  </si>
  <si>
    <t xml:space="preserve">DIRECCIÓN FINANIERA </t>
  </si>
  <si>
    <t>Jaime Miguel Castillo Changuan</t>
  </si>
  <si>
    <t>jaimemi5@yahoo-es</t>
  </si>
  <si>
    <t>06-2630055</t>
  </si>
  <si>
    <t>Cédula presupuestaria ingresos y gastos  2021</t>
  </si>
  <si>
    <t>Cédula del presupuesto anual liquidado ingresos y gastos 2020</t>
  </si>
  <si>
    <t>DD/MM/AAAA 
31/12/2020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</si>
</sst>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FF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2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 wrapText="1"/>
    </xf>
    <xf numFmtId="0" fontId="47" fillId="33" borderId="0" xfId="0" applyFont="1" applyFill="1" applyAlignment="1">
      <alignment horizontal="justify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memi5@yahoo-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90" zoomScaleNormal="90" zoomScalePageLayoutView="0" workbookViewId="0" topLeftCell="A4">
      <selection activeCell="E18" sqref="E18:F1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40.57421875" style="0" customWidth="1"/>
  </cols>
  <sheetData>
    <row r="1" spans="1:37" ht="29.25" customHeight="1">
      <c r="A1" s="23" t="s">
        <v>6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3" t="s">
        <v>19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7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5" t="s">
        <v>17</v>
      </c>
      <c r="B4" s="4" t="s">
        <v>24</v>
      </c>
      <c r="C4" s="5" t="s">
        <v>25</v>
      </c>
      <c r="D4" s="5" t="s">
        <v>10</v>
      </c>
      <c r="E4" s="4" t="s">
        <v>12</v>
      </c>
      <c r="F4" s="4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14</v>
      </c>
      <c r="B5" s="2">
        <v>680469.01</v>
      </c>
      <c r="C5" s="8">
        <v>123552</v>
      </c>
      <c r="D5" s="3" t="s">
        <v>13</v>
      </c>
      <c r="E5" s="12">
        <f>+C5/B5</f>
        <v>0.1815688858483063</v>
      </c>
      <c r="F5" s="27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4542079.09</v>
      </c>
      <c r="C6" s="2">
        <v>199157</v>
      </c>
      <c r="D6" s="3" t="s">
        <v>18</v>
      </c>
      <c r="E6" s="12">
        <f>+C6/B6</f>
        <v>0.043847100865872415</v>
      </c>
      <c r="F6" s="2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16</v>
      </c>
      <c r="B7" s="11">
        <f>SUM(B5:B6)</f>
        <v>5222548.1</v>
      </c>
      <c r="C7" s="11">
        <f>SUM(C5:C6)</f>
        <v>322709</v>
      </c>
      <c r="D7" s="18" t="s">
        <v>23</v>
      </c>
      <c r="E7" s="19"/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20" t="s">
        <v>22</v>
      </c>
      <c r="B8" s="21"/>
      <c r="C8" s="21"/>
      <c r="D8" s="21"/>
      <c r="E8" s="21"/>
      <c r="F8" s="2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4" t="s">
        <v>17</v>
      </c>
      <c r="B9" s="4" t="s">
        <v>8</v>
      </c>
      <c r="C9" s="5" t="s">
        <v>9</v>
      </c>
      <c r="D9" s="5" t="s">
        <v>10</v>
      </c>
      <c r="E9" s="4" t="s">
        <v>12</v>
      </c>
      <c r="F9" s="4" t="s"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14</v>
      </c>
      <c r="B10" s="2">
        <v>636136.11</v>
      </c>
      <c r="C10" s="8">
        <v>581878.24</v>
      </c>
      <c r="D10" s="3" t="s">
        <v>13</v>
      </c>
      <c r="E10" s="12">
        <f>C10/B10</f>
        <v>0.9147071371251037</v>
      </c>
      <c r="F10" s="27" t="s">
        <v>31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15</v>
      </c>
      <c r="B11" s="2">
        <v>2734886.48</v>
      </c>
      <c r="C11" s="2">
        <v>2539836.13</v>
      </c>
      <c r="D11" s="3" t="s">
        <v>18</v>
      </c>
      <c r="E11" s="12">
        <f>C11/B11</f>
        <v>0.9286806412527953</v>
      </c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9" t="s">
        <v>16</v>
      </c>
      <c r="B12" s="10">
        <f>SUM(B10:B11)</f>
        <v>3371022.59</v>
      </c>
      <c r="C12" s="11">
        <f>SUM(C10:C11)</f>
        <v>3121714.37</v>
      </c>
      <c r="D12" s="18">
        <f>C12/B12</f>
        <v>0.9260437409290693</v>
      </c>
      <c r="E12" s="19"/>
      <c r="F12" s="2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33" customHeight="1">
      <c r="A13" s="14" t="s">
        <v>0</v>
      </c>
      <c r="B13" s="15"/>
      <c r="C13" s="15"/>
      <c r="D13" s="15"/>
      <c r="E13" s="16" t="s">
        <v>32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33" customHeight="1">
      <c r="A14" s="14" t="s">
        <v>4</v>
      </c>
      <c r="B14" s="15"/>
      <c r="C14" s="15"/>
      <c r="D14" s="26"/>
      <c r="E14" s="16" t="s">
        <v>20</v>
      </c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33" customHeight="1">
      <c r="A15" s="14" t="s">
        <v>5</v>
      </c>
      <c r="B15" s="15"/>
      <c r="C15" s="15"/>
      <c r="D15" s="15"/>
      <c r="E15" s="16" t="s">
        <v>26</v>
      </c>
      <c r="F15" s="1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33" customHeight="1">
      <c r="A16" s="14" t="s">
        <v>3</v>
      </c>
      <c r="B16" s="15"/>
      <c r="C16" s="15"/>
      <c r="D16" s="15"/>
      <c r="E16" s="16" t="s">
        <v>27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3" customHeight="1">
      <c r="A17" s="14" t="s">
        <v>1</v>
      </c>
      <c r="B17" s="15"/>
      <c r="C17" s="15"/>
      <c r="D17" s="15"/>
      <c r="E17" s="32" t="s">
        <v>28</v>
      </c>
      <c r="F17" s="3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3" customHeight="1">
      <c r="A18" s="14" t="s">
        <v>2</v>
      </c>
      <c r="B18" s="15"/>
      <c r="C18" s="15"/>
      <c r="D18" s="15"/>
      <c r="E18" s="16" t="s">
        <v>29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19.25" customHeight="1">
      <c r="A20" s="30"/>
      <c r="B20" s="31"/>
      <c r="C20" s="31"/>
      <c r="D20" s="31"/>
      <c r="E20" s="31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</sheetData>
  <sheetProtection/>
  <mergeCells count="22">
    <mergeCell ref="A18:D18"/>
    <mergeCell ref="A15:D15"/>
    <mergeCell ref="F5:F7"/>
    <mergeCell ref="E13:F13"/>
    <mergeCell ref="D7:E7"/>
    <mergeCell ref="A3:F3"/>
    <mergeCell ref="F10:F12"/>
    <mergeCell ref="A20:F20"/>
    <mergeCell ref="A17:D17"/>
    <mergeCell ref="E15:F15"/>
    <mergeCell ref="E16:F16"/>
    <mergeCell ref="E17:F17"/>
    <mergeCell ref="A16:D16"/>
    <mergeCell ref="E18:F18"/>
    <mergeCell ref="D12:E12"/>
    <mergeCell ref="A13:D13"/>
    <mergeCell ref="A8:F8"/>
    <mergeCell ref="A1:F1"/>
    <mergeCell ref="A2:F2"/>
    <mergeCell ref="E14:F14"/>
    <mergeCell ref="A14:D14"/>
  </mergeCells>
  <hyperlinks>
    <hyperlink ref="E17" r:id="rId1" display="jaimemi5@yahoo-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2014-02-05T21:41:55Z</cp:lastPrinted>
  <dcterms:created xsi:type="dcterms:W3CDTF">2011-04-20T17:22:00Z</dcterms:created>
  <dcterms:modified xsi:type="dcterms:W3CDTF">2021-03-30T15:15:42Z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